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xr:revisionPtr revIDLastSave="1" documentId="11_6366B5C08684EC4FBF0C3EA8BCC0C44FC7222229" xr6:coauthVersionLast="47" xr6:coauthVersionMax="47" xr10:uidLastSave="{C19937E2-D1A8-4B7E-894B-F4AAE14E1EA3}"/>
  <bookViews>
    <workbookView xWindow="0" yWindow="0" windowWidth="16384" windowHeight="8192" tabRatio="500" xr2:uid="{00000000-000D-0000-FFFF-FFFF00000000}"/>
  </bookViews>
  <sheets>
    <sheet name="Start Here" sheetId="1" r:id="rId1"/>
    <sheet name="Step 1 - Business Outcome" sheetId="2" r:id="rId2"/>
    <sheet name="Steps 2-4 - Gap Analysis" sheetId="3" r:id="rId3"/>
    <sheet name="Step 5 - Learning Plan" sheetId="4" r:id="rId4"/>
    <sheet name="Step 6 - Measurement Plan" sheetId="5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3" l="1"/>
  <c r="H24" i="3" s="1"/>
  <c r="I24" i="3" s="1"/>
  <c r="F23" i="3"/>
  <c r="H23" i="3" s="1"/>
  <c r="I23" i="3" s="1"/>
  <c r="F22" i="3"/>
  <c r="H22" i="3" s="1"/>
  <c r="I22" i="3" s="1"/>
  <c r="F21" i="3"/>
  <c r="H21" i="3" s="1"/>
  <c r="I21" i="3" s="1"/>
  <c r="F20" i="3"/>
  <c r="H20" i="3" s="1"/>
  <c r="I20" i="3" s="1"/>
  <c r="F19" i="3"/>
  <c r="H19" i="3" s="1"/>
  <c r="I19" i="3" s="1"/>
  <c r="F18" i="3"/>
  <c r="H18" i="3" s="1"/>
  <c r="I18" i="3" s="1"/>
  <c r="F17" i="3"/>
  <c r="H17" i="3" s="1"/>
  <c r="I17" i="3" s="1"/>
  <c r="F16" i="3"/>
  <c r="H16" i="3" s="1"/>
  <c r="I16" i="3" s="1"/>
  <c r="F15" i="3"/>
  <c r="H15" i="3" s="1"/>
  <c r="I15" i="3" s="1"/>
  <c r="F14" i="3"/>
  <c r="H14" i="3" s="1"/>
  <c r="I14" i="3" s="1"/>
  <c r="F13" i="3"/>
  <c r="H13" i="3" s="1"/>
  <c r="I13" i="3" s="1"/>
  <c r="F12" i="3"/>
  <c r="H12" i="3" s="1"/>
  <c r="I12" i="3" s="1"/>
  <c r="F11" i="3"/>
  <c r="H11" i="3" s="1"/>
  <c r="I11" i="3" s="1"/>
  <c r="F10" i="3"/>
  <c r="H10" i="3" s="1"/>
  <c r="I10" i="3" s="1"/>
  <c r="F9" i="3"/>
  <c r="H9" i="3" s="1"/>
  <c r="I9" i="3" s="1"/>
  <c r="F8" i="3"/>
  <c r="H8" i="3" s="1"/>
  <c r="I8" i="3" s="1"/>
  <c r="F7" i="3"/>
  <c r="H7" i="3" s="1"/>
  <c r="I7" i="3" s="1"/>
  <c r="F6" i="3"/>
  <c r="H6" i="3" s="1"/>
  <c r="I6" i="3" s="1"/>
  <c r="F5" i="3"/>
  <c r="H5" i="3" s="1"/>
  <c r="I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4" authorId="0" shapeId="0" xr:uid="{00000000-0006-0000-0200-000001000000}">
      <text>
        <r>
          <rPr>
            <sz val="10"/>
            <rFont val="Arial"/>
            <family val="2"/>
          </rPr>
          <t>Priority Score = (impact x 10) + gap size. Impact dominates; gap breaks ties. Sort this column high-to-low and work top-down.</t>
        </r>
      </text>
    </comment>
  </commentList>
</comments>
</file>

<file path=xl/sharedStrings.xml><?xml version="1.0" encoding="utf-8"?>
<sst xmlns="http://schemas.openxmlformats.org/spreadsheetml/2006/main" count="91" uniqueCount="84">
  <si>
    <t>Skills Gap Analysis Template</t>
  </si>
  <si>
    <t>A working tool for identifying capability gaps — and actually closing them.</t>
  </si>
  <si>
    <t>How to use this template</t>
  </si>
  <si>
    <t>This template runs a skills gap analysis as a closed loop, not a one-off audit. Work through the tabs in order. Each tab is one step. The whole point is to get to Step 6 (measurement) before you build any learning — so you can prove the gap actually closed.</t>
  </si>
  <si>
    <t>The six steps</t>
  </si>
  <si>
    <t>Step 1 — Business Outcome</t>
  </si>
  <si>
    <t>Name the business outcome this analysis serves. One sentence. Everything else hangs off it.</t>
  </si>
  <si>
    <t>Steps 2–4 — Gap Analysis</t>
  </si>
  <si>
    <t>List roles and capabilities, rate required vs. current level, and let the sheet calculate the gap and priority.</t>
  </si>
  <si>
    <t>Step 5 — Learning Plan</t>
  </si>
  <si>
    <t>For each priority gap, decide what closes it — and remember training isn't always the answer.</t>
  </si>
  <si>
    <t>Step 6 — Measurement Plan</t>
  </si>
  <si>
    <t>Define what success looks like and how you'll measure it BEFORE you build anything.</t>
  </si>
  <si>
    <t>The capability level scale (1–5)</t>
  </si>
  <si>
    <t>Rate every capability on this scale. An unanchored 1–5 rating is the single most common reason skills gap analyses produce noise instead of insight — so use these definitions, not your gut.</t>
  </si>
  <si>
    <t>1 — Awareness</t>
  </si>
  <si>
    <t>Aware of the capability but cannot perform it without close guidance.</t>
  </si>
  <si>
    <t>2 — Basic</t>
  </si>
  <si>
    <t>Can perform with significant support and supervision. Routine tasks only.</t>
  </si>
  <si>
    <t>3 — Competent</t>
  </si>
  <si>
    <t>Works independently on routine tasks. The baseline for 'can do the job'.</t>
  </si>
  <si>
    <t>4 — Proficient</t>
  </si>
  <si>
    <t>Handles complex and non-standard cases. Can coach others.</t>
  </si>
  <si>
    <t>5 — Expert</t>
  </si>
  <si>
    <t>Sets the standard, leads practice, and develops capability in others.</t>
  </si>
  <si>
    <t>How prioritisation works</t>
  </si>
  <si>
    <t>On the Gap Analysis tab, Priority is driven by business impact first, gap size second. A small gap in a high-impact capability beats a large gap in a low-impact one. Sort by Priority Score (high to low) and work top-down. You are not trying to close every gap — you're trying to close the ones that matter.</t>
  </si>
  <si>
    <t>Rows shown in grey are worked examples. Delete them or type over them once you start.</t>
  </si>
  <si>
    <t>Start with the outcome, not the skills. If a capability doesn't connect to the sentence in row 6, it doesn't belong in this analysis.</t>
  </si>
  <si>
    <t>The business outcome
(one sentence)</t>
  </si>
  <si>
    <t>Example: By Q4 FY27, our sales team can independently run consultative discovery calls that surface a quantified business problem, to support our move upmarket into enterprise accounts.</t>
  </si>
  <si>
    <t>Why it matters now</t>
  </si>
  <si>
    <t>Example: We're shifting from transactional SMB deals to enterprise. The current team sells on features; enterprise buyers expect a problem-led conversation. This is the #1 capability blocker on the new GTM plan.</t>
  </si>
  <si>
    <t>Outcome owner
(the exec who owns the strategy)</t>
  </si>
  <si>
    <t>Example: VP Sales</t>
  </si>
  <si>
    <t>Target date</t>
  </si>
  <si>
    <t>Example: 31 December 2027</t>
  </si>
  <si>
    <t>How we'll know the outcome was reached
(business-level, not training-level)</t>
  </si>
  <si>
    <t>Example: Enterprise pipeline created per rep, and win rate on enterprise deals. Set the detail in Step 6.</t>
  </si>
  <si>
    <t>Step 2: list each role and the capabilities it needs.   Step 3: rate required vs. current level (1–5, see Start Here).   Step 4: set business impact — the sheet calculates gap and priority. Sort by Priority Score, high to low.</t>
  </si>
  <si>
    <t>Role</t>
  </si>
  <si>
    <t>Capability needed
(something people can DO)</t>
  </si>
  <si>
    <t>Assessment method
(how you rated current level)</t>
  </si>
  <si>
    <t>Required level
(1–5)</t>
  </si>
  <si>
    <t>Current level
(1–5)</t>
  </si>
  <si>
    <t>Gap
(auto)</t>
  </si>
  <si>
    <t>Business impact
if closed</t>
  </si>
  <si>
    <t>Priority score
(auto)</t>
  </si>
  <si>
    <t>Priority
(auto)</t>
  </si>
  <si>
    <t>Notes</t>
  </si>
  <si>
    <t>Account Executive</t>
  </si>
  <si>
    <t>Run a discovery call that surfaces a quantified business problem</t>
  </si>
  <si>
    <t>Call recordings (sample of 5) + manager review</t>
  </si>
  <si>
    <t>High</t>
  </si>
  <si>
    <t>Reps default to feature pitching. Highest-impact gap on the enterprise plan.</t>
  </si>
  <si>
    <t>For each PRIORITY gap from Steps 2–4, decide what would actually close it. Training isn't always the answer — think 70-20-10 (experience, coaching, formal learning). If your whole plan sits in formal learning, you've designed a course, not a capability programme.</t>
  </si>
  <si>
    <t>Priority gap
(from Steps 2–4)</t>
  </si>
  <si>
    <t>What needs to be learned</t>
  </si>
  <si>
    <t>How it will be learned
(course / scenario / coaching / on-the-job / peer)</t>
  </si>
  <si>
    <t>How it will be reinforced</t>
  </si>
  <si>
    <t>How it will be applied in real work</t>
  </si>
  <si>
    <t>Owner</t>
  </si>
  <si>
    <t>AE — surface a quantified business problem in discovery</t>
  </si>
  <si>
    <t>Question frameworks; how to quantify a problem in dollar terms; when to hold back the pitch</t>
  </si>
  <si>
    <t>Scenario-based module with branching discovery dialogue, then live role-play with manager</t>
  </si>
  <si>
    <t>Manager call-review against a discovery scorecard, fortnightly for 6 weeks</t>
  </si>
  <si>
    <t>Rep runs the new approach on 3 real qualified calls; manager debriefs each</t>
  </si>
  <si>
    <t>L&amp;D + Sales Enablement</t>
  </si>
  <si>
    <t>Sep 2027</t>
  </si>
  <si>
    <t>Fill this in BEFORE you build any learning. If you can't name the data source, you can't measure it. This is the step that turns the analysis into a closed loop — and the one most teams skip.</t>
  </si>
  <si>
    <t>What success looks like
(observable, not 'more confident')</t>
  </si>
  <si>
    <t>Metric</t>
  </si>
  <si>
    <t>Data source</t>
  </si>
  <si>
    <t>Baseline
(now)</t>
  </si>
  <si>
    <t>Target</t>
  </si>
  <si>
    <t>Checkpoints</t>
  </si>
  <si>
    <t>If target isn't met by checkpoint…</t>
  </si>
  <si>
    <t>Reps surface and document a quantified business problem on qualified discovery calls</t>
  </si>
  <si>
    <t>% of qualified discovery calls with a quantified problem logged in CRM</t>
  </si>
  <si>
    <t>CRM call notes + call recording review (sample)</t>
  </si>
  <si>
    <t>30%</t>
  </si>
  <si>
    <t>70%</t>
  </si>
  <si>
    <t>3, 6, 12 months</t>
  </si>
  <si>
    <t>At 3 months, if &lt;50% redesign the reinforcement layer; if still flat at 6 months, revisit the assessment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</si>
</sst>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i/>
      <sz val="11"/>
      <color rgb="FFFFFFFF"/>
      <name val="Arial"/>
      <charset val="1"/>
    </font>
    <font>
      <b/>
      <sz val="12"/>
      <color rgb="FF050547"/>
      <name val="Arial"/>
      <charset val="1"/>
    </font>
    <font>
      <sz val="10"/>
      <name val="Arial"/>
      <charset val="1"/>
    </font>
    <font>
      <b/>
      <sz val="10"/>
      <color rgb="FF050547"/>
      <name val="Arial"/>
      <charset val="1"/>
    </font>
    <font>
      <i/>
      <sz val="10"/>
      <color rgb="FF555555"/>
      <name val="Arial"/>
      <charset val="1"/>
    </font>
    <font>
      <b/>
      <sz val="10"/>
      <color rgb="FF734DFF"/>
      <name val="Arial"/>
      <charset val="1"/>
    </font>
    <font>
      <i/>
      <sz val="9"/>
      <color rgb="FF999999"/>
      <name val="Arial"/>
      <charset val="1"/>
    </font>
    <font>
      <b/>
      <sz val="16"/>
      <color rgb="FFFFFFFF"/>
      <name val="Arial"/>
      <charset val="1"/>
    </font>
    <font>
      <i/>
      <sz val="10"/>
      <color rgb="FF999999"/>
      <name val="Arial"/>
      <charset val="1"/>
    </font>
    <font>
      <i/>
      <sz val="9"/>
      <color rgb="FF555555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50547"/>
        <bgColor rgb="FF000080"/>
      </patternFill>
    </fill>
    <fill>
      <patternFill patternType="solid">
        <fgColor rgb="FF734DFF"/>
        <bgColor rgb="FF333399"/>
      </patternFill>
    </fill>
    <fill>
      <patternFill patternType="solid">
        <fgColor rgb="FFF4F4F6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1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50547"/>
      <rgbColor rgb="FF808000"/>
      <rgbColor rgb="FF800080"/>
      <rgbColor rgb="FF008080"/>
      <rgbColor rgb="FFCCCCCC"/>
      <rgbColor rgb="FF808080"/>
      <rgbColor rgb="FF9999FF"/>
      <rgbColor rgb="FF993366"/>
      <rgbColor rgb="FFF4F4F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734D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tabSelected="1" zoomScaleNormal="100" workbookViewId="0"/>
  </sheetViews>
  <sheetFormatPr defaultColWidth="8.7109375" defaultRowHeight="15"/>
  <cols>
    <col min="1" max="1" width="3" customWidth="1"/>
    <col min="2" max="2" width="26" customWidth="1"/>
    <col min="3" max="3" width="70" customWidth="1"/>
    <col min="4" max="4" width="3" customWidth="1"/>
  </cols>
  <sheetData>
    <row r="2" spans="2:3" ht="39.75" customHeight="1">
      <c r="B2" s="7" t="s">
        <v>0</v>
      </c>
      <c r="C2" s="7"/>
    </row>
    <row r="3" spans="2:3" ht="21.75" customHeight="1">
      <c r="B3" s="6" t="s">
        <v>1</v>
      </c>
      <c r="C3" s="6"/>
    </row>
    <row r="5" spans="2:3" ht="21.75" customHeight="1">
      <c r="B5" s="20" t="s">
        <v>2</v>
      </c>
      <c r="C5" s="20"/>
    </row>
    <row r="6" spans="2:3" ht="57.75" customHeight="1">
      <c r="B6" s="5" t="s">
        <v>3</v>
      </c>
      <c r="C6" s="5"/>
    </row>
    <row r="8" spans="2:3" ht="21.75" customHeight="1">
      <c r="B8" s="20" t="s">
        <v>4</v>
      </c>
      <c r="C8" s="20"/>
    </row>
    <row r="9" spans="2:3" ht="30" customHeight="1">
      <c r="B9" s="9" t="s">
        <v>5</v>
      </c>
      <c r="C9" s="8" t="s">
        <v>6</v>
      </c>
    </row>
    <row r="10" spans="2:3" ht="30" customHeight="1">
      <c r="B10" s="9" t="s">
        <v>7</v>
      </c>
      <c r="C10" s="8" t="s">
        <v>8</v>
      </c>
    </row>
    <row r="11" spans="2:3" ht="30" customHeight="1">
      <c r="B11" s="9" t="s">
        <v>9</v>
      </c>
      <c r="C11" s="8" t="s">
        <v>10</v>
      </c>
    </row>
    <row r="12" spans="2:3" ht="30" customHeight="1">
      <c r="B12" s="9" t="s">
        <v>11</v>
      </c>
      <c r="C12" s="8" t="s">
        <v>12</v>
      </c>
    </row>
    <row r="14" spans="2:3" ht="21.75" customHeight="1">
      <c r="B14" s="20" t="s">
        <v>13</v>
      </c>
      <c r="C14" s="20"/>
    </row>
    <row r="15" spans="2:3" ht="42" customHeight="1">
      <c r="B15" s="4" t="s">
        <v>14</v>
      </c>
      <c r="C15" s="4"/>
    </row>
    <row r="16" spans="2:3" ht="25.5" customHeight="1">
      <c r="B16" s="10" t="s">
        <v>15</v>
      </c>
      <c r="C16" s="11" t="s">
        <v>16</v>
      </c>
    </row>
    <row r="17" spans="2:3" ht="25.5" customHeight="1">
      <c r="B17" s="10" t="s">
        <v>17</v>
      </c>
      <c r="C17" s="11" t="s">
        <v>18</v>
      </c>
    </row>
    <row r="18" spans="2:3" ht="25.5" customHeight="1">
      <c r="B18" s="10" t="s">
        <v>19</v>
      </c>
      <c r="C18" s="11" t="s">
        <v>20</v>
      </c>
    </row>
    <row r="19" spans="2:3" ht="25.5" customHeight="1">
      <c r="B19" s="10" t="s">
        <v>21</v>
      </c>
      <c r="C19" s="11" t="s">
        <v>22</v>
      </c>
    </row>
    <row r="20" spans="2:3" ht="25.5" customHeight="1">
      <c r="B20" s="10" t="s">
        <v>23</v>
      </c>
      <c r="C20" s="11" t="s">
        <v>24</v>
      </c>
    </row>
    <row r="22" spans="2:3" ht="21.75" customHeight="1">
      <c r="B22" s="20" t="s">
        <v>25</v>
      </c>
      <c r="C22" s="20"/>
    </row>
    <row r="23" spans="2:3" ht="55.5" customHeight="1">
      <c r="B23" s="5" t="s">
        <v>26</v>
      </c>
      <c r="C23" s="5"/>
    </row>
    <row r="25" spans="2:3" ht="15" customHeight="1">
      <c r="B25" s="3" t="s">
        <v>27</v>
      </c>
      <c r="C25" s="3"/>
    </row>
  </sheetData>
  <mergeCells count="10">
    <mergeCell ref="B14:C14"/>
    <mergeCell ref="B15:C15"/>
    <mergeCell ref="B22:C22"/>
    <mergeCell ref="B23:C23"/>
    <mergeCell ref="B25:C25"/>
    <mergeCell ref="B2:C2"/>
    <mergeCell ref="B3:C3"/>
    <mergeCell ref="B5:C5"/>
    <mergeCell ref="B6:C6"/>
    <mergeCell ref="B8:C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9"/>
  <sheetViews>
    <sheetView showGridLines="0" zoomScaleNormal="100" workbookViewId="0"/>
  </sheetViews>
  <sheetFormatPr defaultColWidth="8.7109375" defaultRowHeight="15"/>
  <cols>
    <col min="1" max="1" width="3" customWidth="1"/>
    <col min="2" max="2" width="30" customWidth="1"/>
    <col min="3" max="3" width="70" customWidth="1"/>
    <col min="4" max="4" width="3" customWidth="1"/>
  </cols>
  <sheetData>
    <row r="2" spans="2:3" ht="33.75" customHeight="1">
      <c r="B2" s="2" t="s">
        <v>5</v>
      </c>
      <c r="C2" s="2"/>
    </row>
    <row r="3" spans="2:3" ht="30" customHeight="1">
      <c r="B3" s="4" t="s">
        <v>28</v>
      </c>
      <c r="C3" s="4"/>
    </row>
    <row r="5" spans="2:3" ht="60" customHeight="1">
      <c r="B5" s="12" t="s">
        <v>29</v>
      </c>
      <c r="C5" s="13" t="s">
        <v>30</v>
      </c>
    </row>
    <row r="6" spans="2:3" ht="60" customHeight="1">
      <c r="B6" s="12" t="s">
        <v>31</v>
      </c>
      <c r="C6" s="13" t="s">
        <v>32</v>
      </c>
    </row>
    <row r="7" spans="2:3" ht="24" customHeight="1">
      <c r="B7" s="12" t="s">
        <v>33</v>
      </c>
      <c r="C7" s="13" t="s">
        <v>34</v>
      </c>
    </row>
    <row r="8" spans="2:3" ht="24" customHeight="1">
      <c r="B8" s="12" t="s">
        <v>35</v>
      </c>
      <c r="C8" s="13" t="s">
        <v>36</v>
      </c>
    </row>
    <row r="9" spans="2:3" ht="45.75" customHeight="1">
      <c r="B9" s="12" t="s">
        <v>37</v>
      </c>
      <c r="C9" s="13" t="s">
        <v>38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18" customWidth="1"/>
    <col min="2" max="2" width="30" customWidth="1"/>
    <col min="3" max="3" width="22" customWidth="1"/>
    <col min="4" max="5" width="11" customWidth="1"/>
    <col min="6" max="6" width="8" customWidth="1"/>
    <col min="7" max="7" width="14" customWidth="1"/>
    <col min="8" max="8" width="11" customWidth="1"/>
    <col min="9" max="9" width="14" customWidth="1"/>
    <col min="10" max="10" width="26" customWidth="1"/>
  </cols>
  <sheetData>
    <row r="1" spans="1:10" ht="33.75" customHeight="1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4" spans="1:10" ht="39.75" customHeight="1">
      <c r="A4" s="14" t="s">
        <v>40</v>
      </c>
      <c r="B4" s="14" t="s">
        <v>41</v>
      </c>
      <c r="C4" s="14" t="s">
        <v>42</v>
      </c>
      <c r="D4" s="14" t="s">
        <v>43</v>
      </c>
      <c r="E4" s="14" t="s">
        <v>44</v>
      </c>
      <c r="F4" s="14" t="s">
        <v>45</v>
      </c>
      <c r="G4" s="14" t="s">
        <v>46</v>
      </c>
      <c r="H4" s="14" t="s">
        <v>47</v>
      </c>
      <c r="I4" s="14" t="s">
        <v>48</v>
      </c>
      <c r="J4" s="14" t="s">
        <v>49</v>
      </c>
    </row>
    <row r="5" spans="1:10" ht="35.1">
      <c r="A5" s="13" t="s">
        <v>50</v>
      </c>
      <c r="B5" s="13" t="s">
        <v>51</v>
      </c>
      <c r="C5" s="13" t="s">
        <v>52</v>
      </c>
      <c r="D5" s="15">
        <v>4</v>
      </c>
      <c r="E5" s="15">
        <v>2</v>
      </c>
      <c r="F5" s="15">
        <f>IF(AND(ISNUMBER(D5),ISNUMBER(E5)),D5-E5,"")</f>
        <v>2</v>
      </c>
      <c r="G5" s="15" t="s">
        <v>53</v>
      </c>
      <c r="H5" s="15">
        <f>IF(OR(F5="",G5=""),"",(IF(G5="High",3,IF(G5="Medium",2,IF(G5="Low",1,0)))*10)+MAX(F5,0))</f>
        <v>32</v>
      </c>
      <c r="I5" s="15" t="str">
        <f>IF(H5="","",IF(G5="High","P1 — High impact",IF(G5="Medium","P2 — Medium impact",IF(G5="Low","P3 — Low impact",""))))</f>
        <v>P1 — High impact</v>
      </c>
      <c r="J5" s="13" t="s">
        <v>54</v>
      </c>
    </row>
    <row r="6" spans="1:10">
      <c r="A6" s="16"/>
      <c r="B6" s="16"/>
      <c r="C6" s="16"/>
      <c r="D6" s="17"/>
      <c r="E6" s="17"/>
      <c r="F6" s="17" t="str">
        <f>IF(AND(ISNUMBER(D6),ISNUMBER(E6)),D6-E6,"")</f>
        <v/>
      </c>
      <c r="G6" s="17"/>
      <c r="H6" s="17" t="str">
        <f>IF(OR(F6="",G6=""),"",(IF(G6="High",3,IF(G6="Medium",2,IF(G6="Low",1,0)))*10)+MAX(F6,0))</f>
        <v/>
      </c>
      <c r="I6" s="17" t="str">
        <f>IF(H6="","",IF(G6="High","P1 — High impact",IF(G6="Medium","P2 — Medium impact",IF(G6="Low","P3 — Low impact",""))))</f>
        <v/>
      </c>
      <c r="J6" s="16"/>
    </row>
    <row r="7" spans="1:10">
      <c r="A7" s="18"/>
      <c r="B7" s="18"/>
      <c r="C7" s="18"/>
      <c r="D7" s="19"/>
      <c r="E7" s="19"/>
      <c r="F7" s="19" t="str">
        <f>IF(AND(ISNUMBER(D7),ISNUMBER(E7)),D7-E7,"")</f>
        <v/>
      </c>
      <c r="G7" s="19"/>
      <c r="H7" s="19" t="str">
        <f>IF(OR(F7="",G7=""),"",(IF(G7="High",3,IF(G7="Medium",2,IF(G7="Low",1,0)))*10)+MAX(F7,0))</f>
        <v/>
      </c>
      <c r="I7" s="19" t="str">
        <f>IF(H7="","",IF(G7="High","P1 — High impact",IF(G7="Medium","P2 — Medium impact",IF(G7="Low","P3 — Low impact",""))))</f>
        <v/>
      </c>
      <c r="J7" s="18"/>
    </row>
    <row r="8" spans="1:10">
      <c r="A8" s="16"/>
      <c r="B8" s="16"/>
      <c r="C8" s="16"/>
      <c r="D8" s="17"/>
      <c r="E8" s="17"/>
      <c r="F8" s="17" t="str">
        <f>IF(AND(ISNUMBER(D8),ISNUMBER(E8)),D8-E8,"")</f>
        <v/>
      </c>
      <c r="G8" s="17"/>
      <c r="H8" s="17" t="str">
        <f>IF(OR(F8="",G8=""),"",(IF(G8="High",3,IF(G8="Medium",2,IF(G8="Low",1,0)))*10)+MAX(F8,0))</f>
        <v/>
      </c>
      <c r="I8" s="17" t="str">
        <f>IF(H8="","",IF(G8="High","P1 — High impact",IF(G8="Medium","P2 — Medium impact",IF(G8="Low","P3 — Low impact",""))))</f>
        <v/>
      </c>
      <c r="J8" s="16"/>
    </row>
    <row r="9" spans="1:10">
      <c r="A9" s="18"/>
      <c r="B9" s="18"/>
      <c r="C9" s="18"/>
      <c r="D9" s="19"/>
      <c r="E9" s="19"/>
      <c r="F9" s="19" t="str">
        <f>IF(AND(ISNUMBER(D9),ISNUMBER(E9)),D9-E9,"")</f>
        <v/>
      </c>
      <c r="G9" s="19"/>
      <c r="H9" s="19" t="str">
        <f>IF(OR(F9="",G9=""),"",(IF(G9="High",3,IF(G9="Medium",2,IF(G9="Low",1,0)))*10)+MAX(F9,0))</f>
        <v/>
      </c>
      <c r="I9" s="19" t="str">
        <f>IF(H9="","",IF(G9="High","P1 — High impact",IF(G9="Medium","P2 — Medium impact",IF(G9="Low","P3 — Low impact",""))))</f>
        <v/>
      </c>
      <c r="J9" s="18"/>
    </row>
    <row r="10" spans="1:10">
      <c r="A10" s="16"/>
      <c r="B10" s="16"/>
      <c r="C10" s="16"/>
      <c r="D10" s="17"/>
      <c r="E10" s="17"/>
      <c r="F10" s="17" t="str">
        <f>IF(AND(ISNUMBER(D10),ISNUMBER(E10)),D10-E10,"")</f>
        <v/>
      </c>
      <c r="G10" s="17"/>
      <c r="H10" s="17" t="str">
        <f>IF(OR(F10="",G10=""),"",(IF(G10="High",3,IF(G10="Medium",2,IF(G10="Low",1,0)))*10)+MAX(F10,0))</f>
        <v/>
      </c>
      <c r="I10" s="17" t="str">
        <f>IF(H10="","",IF(G10="High","P1 — High impact",IF(G10="Medium","P2 — Medium impact",IF(G10="Low","P3 — Low impact",""))))</f>
        <v/>
      </c>
      <c r="J10" s="16"/>
    </row>
    <row r="11" spans="1:10">
      <c r="A11" s="18"/>
      <c r="B11" s="18"/>
      <c r="C11" s="18"/>
      <c r="D11" s="19"/>
      <c r="E11" s="19"/>
      <c r="F11" s="19" t="str">
        <f>IF(AND(ISNUMBER(D11),ISNUMBER(E11)),D11-E11,"")</f>
        <v/>
      </c>
      <c r="G11" s="19"/>
      <c r="H11" s="19" t="str">
        <f>IF(OR(F11="",G11=""),"",(IF(G11="High",3,IF(G11="Medium",2,IF(G11="Low",1,0)))*10)+MAX(F11,0))</f>
        <v/>
      </c>
      <c r="I11" s="19" t="str">
        <f>IF(H11="","",IF(G11="High","P1 — High impact",IF(G11="Medium","P2 — Medium impact",IF(G11="Low","P3 — Low impact",""))))</f>
        <v/>
      </c>
      <c r="J11" s="18"/>
    </row>
    <row r="12" spans="1:10">
      <c r="A12" s="16"/>
      <c r="B12" s="16"/>
      <c r="C12" s="16"/>
      <c r="D12" s="17"/>
      <c r="E12" s="17"/>
      <c r="F12" s="17" t="str">
        <f>IF(AND(ISNUMBER(D12),ISNUMBER(E12)),D12-E12,"")</f>
        <v/>
      </c>
      <c r="G12" s="17"/>
      <c r="H12" s="17" t="str">
        <f>IF(OR(F12="",G12=""),"",(IF(G12="High",3,IF(G12="Medium",2,IF(G12="Low",1,0)))*10)+MAX(F12,0))</f>
        <v/>
      </c>
      <c r="I12" s="17" t="str">
        <f>IF(H12="","",IF(G12="High","P1 — High impact",IF(G12="Medium","P2 — Medium impact",IF(G12="Low","P3 — Low impact",""))))</f>
        <v/>
      </c>
      <c r="J12" s="16"/>
    </row>
    <row r="13" spans="1:10">
      <c r="A13" s="18"/>
      <c r="B13" s="18"/>
      <c r="C13" s="18"/>
      <c r="D13" s="19"/>
      <c r="E13" s="19"/>
      <c r="F13" s="19" t="str">
        <f>IF(AND(ISNUMBER(D13),ISNUMBER(E13)),D13-E13,"")</f>
        <v/>
      </c>
      <c r="G13" s="19"/>
      <c r="H13" s="19" t="str">
        <f>IF(OR(F13="",G13=""),"",(IF(G13="High",3,IF(G13="Medium",2,IF(G13="Low",1,0)))*10)+MAX(F13,0))</f>
        <v/>
      </c>
      <c r="I13" s="19" t="str">
        <f>IF(H13="","",IF(G13="High","P1 — High impact",IF(G13="Medium","P2 — Medium impact",IF(G13="Low","P3 — Low impact",""))))</f>
        <v/>
      </c>
      <c r="J13" s="18"/>
    </row>
    <row r="14" spans="1:10">
      <c r="A14" s="16"/>
      <c r="B14" s="16"/>
      <c r="C14" s="16"/>
      <c r="D14" s="17"/>
      <c r="E14" s="17"/>
      <c r="F14" s="17" t="str">
        <f>IF(AND(ISNUMBER(D14),ISNUMBER(E14)),D14-E14,"")</f>
        <v/>
      </c>
      <c r="G14" s="17"/>
      <c r="H14" s="17" t="str">
        <f>IF(OR(F14="",G14=""),"",(IF(G14="High",3,IF(G14="Medium",2,IF(G14="Low",1,0)))*10)+MAX(F14,0))</f>
        <v/>
      </c>
      <c r="I14" s="17" t="str">
        <f>IF(H14="","",IF(G14="High","P1 — High impact",IF(G14="Medium","P2 — Medium impact",IF(G14="Low","P3 — Low impact",""))))</f>
        <v/>
      </c>
      <c r="J14" s="16"/>
    </row>
    <row r="15" spans="1:10">
      <c r="A15" s="18"/>
      <c r="B15" s="18"/>
      <c r="C15" s="18"/>
      <c r="D15" s="19"/>
      <c r="E15" s="19"/>
      <c r="F15" s="19" t="str">
        <f>IF(AND(ISNUMBER(D15),ISNUMBER(E15)),D15-E15,"")</f>
        <v/>
      </c>
      <c r="G15" s="19"/>
      <c r="H15" s="19" t="str">
        <f>IF(OR(F15="",G15=""),"",(IF(G15="High",3,IF(G15="Medium",2,IF(G15="Low",1,0)))*10)+MAX(F15,0))</f>
        <v/>
      </c>
      <c r="I15" s="19" t="str">
        <f>IF(H15="","",IF(G15="High","P1 — High impact",IF(G15="Medium","P2 — Medium impact",IF(G15="Low","P3 — Low impact",""))))</f>
        <v/>
      </c>
      <c r="J15" s="18"/>
    </row>
    <row r="16" spans="1:10">
      <c r="A16" s="16"/>
      <c r="B16" s="16"/>
      <c r="C16" s="16"/>
      <c r="D16" s="17"/>
      <c r="E16" s="17"/>
      <c r="F16" s="17" t="str">
        <f>IF(AND(ISNUMBER(D16),ISNUMBER(E16)),D16-E16,"")</f>
        <v/>
      </c>
      <c r="G16" s="17"/>
      <c r="H16" s="17" t="str">
        <f>IF(OR(F16="",G16=""),"",(IF(G16="High",3,IF(G16="Medium",2,IF(G16="Low",1,0)))*10)+MAX(F16,0))</f>
        <v/>
      </c>
      <c r="I16" s="17" t="str">
        <f>IF(H16="","",IF(G16="High","P1 — High impact",IF(G16="Medium","P2 — Medium impact",IF(G16="Low","P3 — Low impact",""))))</f>
        <v/>
      </c>
      <c r="J16" s="16"/>
    </row>
    <row r="17" spans="1:10">
      <c r="A17" s="18"/>
      <c r="B17" s="18"/>
      <c r="C17" s="18"/>
      <c r="D17" s="19"/>
      <c r="E17" s="19"/>
      <c r="F17" s="19" t="str">
        <f>IF(AND(ISNUMBER(D17),ISNUMBER(E17)),D17-E17,"")</f>
        <v/>
      </c>
      <c r="G17" s="19"/>
      <c r="H17" s="19" t="str">
        <f>IF(OR(F17="",G17=""),"",(IF(G17="High",3,IF(G17="Medium",2,IF(G17="Low",1,0)))*10)+MAX(F17,0))</f>
        <v/>
      </c>
      <c r="I17" s="19" t="str">
        <f>IF(H17="","",IF(G17="High","P1 — High impact",IF(G17="Medium","P2 — Medium impact",IF(G17="Low","P3 — Low impact",""))))</f>
        <v/>
      </c>
      <c r="J17" s="18"/>
    </row>
    <row r="18" spans="1:10">
      <c r="A18" s="16"/>
      <c r="B18" s="16"/>
      <c r="C18" s="16"/>
      <c r="D18" s="17"/>
      <c r="E18" s="17"/>
      <c r="F18" s="17" t="str">
        <f>IF(AND(ISNUMBER(D18),ISNUMBER(E18)),D18-E18,"")</f>
        <v/>
      </c>
      <c r="G18" s="17"/>
      <c r="H18" s="17" t="str">
        <f>IF(OR(F18="",G18=""),"",(IF(G18="High",3,IF(G18="Medium",2,IF(G18="Low",1,0)))*10)+MAX(F18,0))</f>
        <v/>
      </c>
      <c r="I18" s="17" t="str">
        <f>IF(H18="","",IF(G18="High","P1 — High impact",IF(G18="Medium","P2 — Medium impact",IF(G18="Low","P3 — Low impact",""))))</f>
        <v/>
      </c>
      <c r="J18" s="16"/>
    </row>
    <row r="19" spans="1:10">
      <c r="A19" s="18"/>
      <c r="B19" s="18"/>
      <c r="C19" s="18"/>
      <c r="D19" s="19"/>
      <c r="E19" s="19"/>
      <c r="F19" s="19" t="str">
        <f>IF(AND(ISNUMBER(D19),ISNUMBER(E19)),D19-E19,"")</f>
        <v/>
      </c>
      <c r="G19" s="19"/>
      <c r="H19" s="19" t="str">
        <f>IF(OR(F19="",G19=""),"",(IF(G19="High",3,IF(G19="Medium",2,IF(G19="Low",1,0)))*10)+MAX(F19,0))</f>
        <v/>
      </c>
      <c r="I19" s="19" t="str">
        <f>IF(H19="","",IF(G19="High","P1 — High impact",IF(G19="Medium","P2 — Medium impact",IF(G19="Low","P3 — Low impact",""))))</f>
        <v/>
      </c>
      <c r="J19" s="18"/>
    </row>
    <row r="20" spans="1:10">
      <c r="A20" s="16"/>
      <c r="B20" s="16"/>
      <c r="C20" s="16"/>
      <c r="D20" s="17"/>
      <c r="E20" s="17"/>
      <c r="F20" s="17" t="str">
        <f>IF(AND(ISNUMBER(D20),ISNUMBER(E20)),D20-E20,"")</f>
        <v/>
      </c>
      <c r="G20" s="17"/>
      <c r="H20" s="17" t="str">
        <f>IF(OR(F20="",G20=""),"",(IF(G20="High",3,IF(G20="Medium",2,IF(G20="Low",1,0)))*10)+MAX(F20,0))</f>
        <v/>
      </c>
      <c r="I20" s="17" t="str">
        <f>IF(H20="","",IF(G20="High","P1 — High impact",IF(G20="Medium","P2 — Medium impact",IF(G20="Low","P3 — Low impact",""))))</f>
        <v/>
      </c>
      <c r="J20" s="16"/>
    </row>
    <row r="21" spans="1:10">
      <c r="A21" s="18"/>
      <c r="B21" s="18"/>
      <c r="C21" s="18"/>
      <c r="D21" s="19"/>
      <c r="E21" s="19"/>
      <c r="F21" s="19" t="str">
        <f>IF(AND(ISNUMBER(D21),ISNUMBER(E21)),D21-E21,"")</f>
        <v/>
      </c>
      <c r="G21" s="19"/>
      <c r="H21" s="19" t="str">
        <f>IF(OR(F21="",G21=""),"",(IF(G21="High",3,IF(G21="Medium",2,IF(G21="Low",1,0)))*10)+MAX(F21,0))</f>
        <v/>
      </c>
      <c r="I21" s="19" t="str">
        <f>IF(H21="","",IF(G21="High","P1 — High impact",IF(G21="Medium","P2 — Medium impact",IF(G21="Low","P3 — Low impact",""))))</f>
        <v/>
      </c>
      <c r="J21" s="18"/>
    </row>
    <row r="22" spans="1:10">
      <c r="A22" s="16"/>
      <c r="B22" s="16"/>
      <c r="C22" s="16"/>
      <c r="D22" s="17"/>
      <c r="E22" s="17"/>
      <c r="F22" s="17" t="str">
        <f>IF(AND(ISNUMBER(D22),ISNUMBER(E22)),D22-E22,"")</f>
        <v/>
      </c>
      <c r="G22" s="17"/>
      <c r="H22" s="17" t="str">
        <f>IF(OR(F22="",G22=""),"",(IF(G22="High",3,IF(G22="Medium",2,IF(G22="Low",1,0)))*10)+MAX(F22,0))</f>
        <v/>
      </c>
      <c r="I22" s="17" t="str">
        <f>IF(H22="","",IF(G22="High","P1 — High impact",IF(G22="Medium","P2 — Medium impact",IF(G22="Low","P3 — Low impact",""))))</f>
        <v/>
      </c>
      <c r="J22" s="16"/>
    </row>
    <row r="23" spans="1:10">
      <c r="A23" s="18"/>
      <c r="B23" s="18"/>
      <c r="C23" s="18"/>
      <c r="D23" s="19"/>
      <c r="E23" s="19"/>
      <c r="F23" s="19" t="str">
        <f>IF(AND(ISNUMBER(D23),ISNUMBER(E23)),D23-E23,"")</f>
        <v/>
      </c>
      <c r="G23" s="19"/>
      <c r="H23" s="19" t="str">
        <f>IF(OR(F23="",G23=""),"",(IF(G23="High",3,IF(G23="Medium",2,IF(G23="Low",1,0)))*10)+MAX(F23,0))</f>
        <v/>
      </c>
      <c r="I23" s="19" t="str">
        <f>IF(H23="","",IF(G23="High","P1 — High impact",IF(G23="Medium","P2 — Medium impact",IF(G23="Low","P3 — Low impact",""))))</f>
        <v/>
      </c>
      <c r="J23" s="18"/>
    </row>
    <row r="24" spans="1:10">
      <c r="A24" s="16"/>
      <c r="B24" s="16"/>
      <c r="C24" s="16"/>
      <c r="D24" s="17"/>
      <c r="E24" s="17"/>
      <c r="F24" s="17" t="str">
        <f>IF(AND(ISNUMBER(D24),ISNUMBER(E24)),D24-E24,"")</f>
        <v/>
      </c>
      <c r="G24" s="17"/>
      <c r="H24" s="17" t="str">
        <f>IF(OR(F24="",G24=""),"",(IF(G24="High",3,IF(G24="Medium",2,IF(G24="Low",1,0)))*10)+MAX(F24,0))</f>
        <v/>
      </c>
      <c r="I24" s="17" t="str">
        <f>IF(H24="","",IF(G24="High","P1 — High impact",IF(G24="Medium","P2 — Medium impact",IF(G24="Low","P3 — Low impact",""))))</f>
        <v/>
      </c>
      <c r="J24" s="16"/>
    </row>
  </sheetData>
  <mergeCells count="2">
    <mergeCell ref="A1:J1"/>
    <mergeCell ref="A2:J2"/>
  </mergeCells>
  <dataValidations count="2">
    <dataValidation type="whole" allowBlank="1" showErrorMessage="1" errorTitle="Use 1–5" error="Rate capability from 1 (Awareness) to 5 (Expert). See the Start Here tab." sqref="D5:E24" xr:uid="{00000000-0002-0000-0200-000000000000}">
      <formula1>1</formula1>
      <formula2>5</formula2>
    </dataValidation>
    <dataValidation type="list" allowBlank="1" showErrorMessage="1" errorTitle="Choose impact" error="Select High, Medium, or Low." sqref="G5:G24" xr:uid="{00000000-0002-0000-0200-000001000000}">
      <formula1>"High,Medium,Low"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showGridLines="0" zoomScaleNormal="100" workbookViewId="0"/>
  </sheetViews>
  <sheetFormatPr defaultColWidth="8.7109375" defaultRowHeight="15"/>
  <cols>
    <col min="1" max="1" width="30" customWidth="1"/>
    <col min="2" max="2" width="26" customWidth="1"/>
    <col min="3" max="3" width="28" customWidth="1"/>
    <col min="4" max="4" width="24" customWidth="1"/>
    <col min="5" max="5" width="26" customWidth="1"/>
    <col min="6" max="7" width="14" customWidth="1"/>
  </cols>
  <sheetData>
    <row r="1" spans="1:7" ht="33.75" customHeight="1">
      <c r="A1" s="2" t="s">
        <v>9</v>
      </c>
      <c r="B1" s="2"/>
      <c r="C1" s="2"/>
      <c r="D1" s="2"/>
      <c r="E1" s="2"/>
      <c r="F1" s="2"/>
      <c r="G1" s="2"/>
    </row>
    <row r="2" spans="1:7" ht="37.5" customHeight="1">
      <c r="A2" s="1" t="s">
        <v>55</v>
      </c>
      <c r="B2" s="1"/>
      <c r="C2" s="1"/>
      <c r="D2" s="1"/>
      <c r="E2" s="1"/>
      <c r="F2" s="1"/>
      <c r="G2" s="1"/>
    </row>
    <row r="4" spans="1:7" ht="43.5" customHeight="1">
      <c r="A4" s="14" t="s">
        <v>56</v>
      </c>
      <c r="B4" s="14" t="s">
        <v>57</v>
      </c>
      <c r="C4" s="14" t="s">
        <v>58</v>
      </c>
      <c r="D4" s="14" t="s">
        <v>59</v>
      </c>
      <c r="E4" s="14" t="s">
        <v>60</v>
      </c>
      <c r="F4" s="14" t="s">
        <v>61</v>
      </c>
      <c r="G4" s="14" t="s">
        <v>35</v>
      </c>
    </row>
    <row r="5" spans="1:7" ht="30" customHeight="1">
      <c r="A5" s="13" t="s">
        <v>62</v>
      </c>
      <c r="B5" s="13" t="s">
        <v>63</v>
      </c>
      <c r="C5" s="13" t="s">
        <v>64</v>
      </c>
      <c r="D5" s="13" t="s">
        <v>65</v>
      </c>
      <c r="E5" s="13" t="s">
        <v>66</v>
      </c>
      <c r="F5" s="13" t="s">
        <v>67</v>
      </c>
      <c r="G5" s="13" t="s">
        <v>68</v>
      </c>
    </row>
    <row r="6" spans="1:7" ht="30" customHeight="1">
      <c r="A6" s="16"/>
      <c r="B6" s="16"/>
      <c r="C6" s="16"/>
      <c r="D6" s="16"/>
      <c r="E6" s="16"/>
      <c r="F6" s="16"/>
      <c r="G6" s="16"/>
    </row>
    <row r="7" spans="1:7" ht="30" customHeight="1">
      <c r="A7" s="18"/>
      <c r="B7" s="18"/>
      <c r="C7" s="18"/>
      <c r="D7" s="18"/>
      <c r="E7" s="18"/>
      <c r="F7" s="18"/>
      <c r="G7" s="18"/>
    </row>
    <row r="8" spans="1:7" ht="30" customHeight="1">
      <c r="A8" s="16"/>
      <c r="B8" s="16"/>
      <c r="C8" s="16"/>
      <c r="D8" s="16"/>
      <c r="E8" s="16"/>
      <c r="F8" s="16"/>
      <c r="G8" s="16"/>
    </row>
    <row r="9" spans="1:7" ht="30" customHeight="1">
      <c r="A9" s="18"/>
      <c r="B9" s="18"/>
      <c r="C9" s="18"/>
      <c r="D9" s="18"/>
      <c r="E9" s="18"/>
      <c r="F9" s="18"/>
      <c r="G9" s="18"/>
    </row>
    <row r="10" spans="1:7" ht="30" customHeight="1">
      <c r="A10" s="16"/>
      <c r="B10" s="16"/>
      <c r="C10" s="16"/>
      <c r="D10" s="16"/>
      <c r="E10" s="16"/>
      <c r="F10" s="16"/>
      <c r="G10" s="16"/>
    </row>
    <row r="11" spans="1:7" ht="30" customHeight="1">
      <c r="A11" s="18"/>
      <c r="B11" s="18"/>
      <c r="C11" s="18"/>
      <c r="D11" s="18"/>
      <c r="E11" s="18"/>
      <c r="F11" s="18"/>
      <c r="G11" s="18"/>
    </row>
    <row r="12" spans="1:7" ht="30" customHeight="1">
      <c r="A12" s="16"/>
      <c r="B12" s="16"/>
      <c r="C12" s="16"/>
      <c r="D12" s="16"/>
      <c r="E12" s="16"/>
      <c r="F12" s="16"/>
      <c r="G12" s="16"/>
    </row>
    <row r="13" spans="1:7" ht="30" customHeight="1">
      <c r="A13" s="18"/>
      <c r="B13" s="18"/>
      <c r="C13" s="18"/>
      <c r="D13" s="18"/>
      <c r="E13" s="18"/>
      <c r="F13" s="18"/>
      <c r="G13" s="18"/>
    </row>
    <row r="14" spans="1:7" ht="30" customHeight="1">
      <c r="A14" s="16"/>
      <c r="B14" s="16"/>
      <c r="C14" s="16"/>
      <c r="D14" s="16"/>
      <c r="E14" s="16"/>
      <c r="F14" s="16"/>
      <c r="G14" s="16"/>
    </row>
    <row r="15" spans="1:7" ht="30" customHeight="1">
      <c r="A15" s="18"/>
      <c r="B15" s="18"/>
      <c r="C15" s="18"/>
      <c r="D15" s="18"/>
      <c r="E15" s="18"/>
      <c r="F15" s="18"/>
      <c r="G15" s="18"/>
    </row>
    <row r="16" spans="1:7" ht="30" customHeight="1">
      <c r="A16" s="16"/>
      <c r="B16" s="16"/>
      <c r="C16" s="16"/>
      <c r="D16" s="16"/>
      <c r="E16" s="16"/>
      <c r="F16" s="16"/>
      <c r="G16" s="16"/>
    </row>
    <row r="17" spans="1:7" ht="30" customHeight="1">
      <c r="A17" s="18"/>
      <c r="B17" s="18"/>
      <c r="C17" s="18"/>
      <c r="D17" s="18"/>
      <c r="E17" s="18"/>
      <c r="F17" s="18"/>
      <c r="G17" s="18"/>
    </row>
    <row r="18" spans="1:7" ht="30" customHeight="1">
      <c r="A18" s="16"/>
      <c r="B18" s="16"/>
      <c r="C18" s="16"/>
      <c r="D18" s="16"/>
      <c r="E18" s="16"/>
      <c r="F18" s="16"/>
      <c r="G18" s="16"/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showGridLines="0" zoomScaleNormal="100" workbookViewId="0"/>
  </sheetViews>
  <sheetFormatPr defaultColWidth="8.7109375" defaultRowHeight="15"/>
  <cols>
    <col min="1" max="1" width="28" customWidth="1"/>
    <col min="2" max="2" width="30" customWidth="1"/>
    <col min="3" max="3" width="22" customWidth="1"/>
    <col min="4" max="4" width="20" customWidth="1"/>
    <col min="5" max="6" width="12" customWidth="1"/>
    <col min="7" max="7" width="18" customWidth="1"/>
    <col min="8" max="8" width="26" customWidth="1"/>
  </cols>
  <sheetData>
    <row r="1" spans="1:8" ht="33.75" customHeight="1">
      <c r="A1" s="2" t="s">
        <v>11</v>
      </c>
      <c r="B1" s="2"/>
      <c r="C1" s="2"/>
      <c r="D1" s="2"/>
      <c r="E1" s="2"/>
      <c r="F1" s="2"/>
      <c r="G1" s="2"/>
      <c r="H1" s="2"/>
    </row>
    <row r="2" spans="1:8" ht="30" customHeight="1">
      <c r="A2" s="1" t="s">
        <v>69</v>
      </c>
      <c r="B2" s="1"/>
      <c r="C2" s="1"/>
      <c r="D2" s="1"/>
      <c r="E2" s="1"/>
      <c r="F2" s="1"/>
      <c r="G2" s="1"/>
      <c r="H2" s="1"/>
    </row>
    <row r="4" spans="1:8" ht="43.5" customHeight="1">
      <c r="A4" s="14" t="s">
        <v>56</v>
      </c>
      <c r="B4" s="14" t="s">
        <v>70</v>
      </c>
      <c r="C4" s="14" t="s">
        <v>71</v>
      </c>
      <c r="D4" s="14" t="s">
        <v>72</v>
      </c>
      <c r="E4" s="14" t="s">
        <v>73</v>
      </c>
      <c r="F4" s="14" t="s">
        <v>74</v>
      </c>
      <c r="G4" s="14" t="s">
        <v>75</v>
      </c>
      <c r="H4" s="14" t="s">
        <v>76</v>
      </c>
    </row>
    <row r="5" spans="1:8" ht="31.5" customHeight="1">
      <c r="A5" s="13" t="s">
        <v>62</v>
      </c>
      <c r="B5" s="13" t="s">
        <v>77</v>
      </c>
      <c r="C5" s="13" t="s">
        <v>78</v>
      </c>
      <c r="D5" s="13" t="s">
        <v>79</v>
      </c>
      <c r="E5" s="13" t="s">
        <v>80</v>
      </c>
      <c r="F5" s="13" t="s">
        <v>81</v>
      </c>
      <c r="G5" s="13" t="s">
        <v>82</v>
      </c>
      <c r="H5" s="13" t="s">
        <v>83</v>
      </c>
    </row>
    <row r="6" spans="1:8" ht="31.5" customHeight="1">
      <c r="A6" s="16"/>
      <c r="B6" s="16"/>
      <c r="C6" s="16"/>
      <c r="D6" s="16"/>
      <c r="E6" s="16"/>
      <c r="F6" s="16"/>
      <c r="G6" s="16"/>
      <c r="H6" s="16"/>
    </row>
    <row r="7" spans="1:8" ht="31.5" customHeight="1">
      <c r="A7" s="18"/>
      <c r="B7" s="18"/>
      <c r="C7" s="18"/>
      <c r="D7" s="18"/>
      <c r="E7" s="18"/>
      <c r="F7" s="18"/>
      <c r="G7" s="18"/>
      <c r="H7" s="18"/>
    </row>
    <row r="8" spans="1:8" ht="31.5" customHeight="1">
      <c r="A8" s="16"/>
      <c r="B8" s="16"/>
      <c r="C8" s="16"/>
      <c r="D8" s="16"/>
      <c r="E8" s="16"/>
      <c r="F8" s="16"/>
      <c r="G8" s="16"/>
      <c r="H8" s="16"/>
    </row>
    <row r="9" spans="1:8" ht="31.5" customHeight="1">
      <c r="A9" s="18"/>
      <c r="B9" s="18"/>
      <c r="C9" s="18"/>
      <c r="D9" s="18"/>
      <c r="E9" s="18"/>
      <c r="F9" s="18"/>
      <c r="G9" s="18"/>
      <c r="H9" s="18"/>
    </row>
    <row r="10" spans="1:8" ht="31.5" customHeight="1">
      <c r="A10" s="16"/>
      <c r="B10" s="16"/>
      <c r="C10" s="16"/>
      <c r="D10" s="16"/>
      <c r="E10" s="16"/>
      <c r="F10" s="16"/>
      <c r="G10" s="16"/>
      <c r="H10" s="16"/>
    </row>
    <row r="11" spans="1:8" ht="31.5" customHeight="1">
      <c r="A11" s="18"/>
      <c r="B11" s="18"/>
      <c r="C11" s="18"/>
      <c r="D11" s="18"/>
      <c r="E11" s="18"/>
      <c r="F11" s="18"/>
      <c r="G11" s="18"/>
      <c r="H11" s="18"/>
    </row>
    <row r="12" spans="1:8" ht="31.5" customHeight="1">
      <c r="A12" s="16"/>
      <c r="B12" s="16"/>
      <c r="C12" s="16"/>
      <c r="D12" s="16"/>
      <c r="E12" s="16"/>
      <c r="F12" s="16"/>
      <c r="G12" s="16"/>
      <c r="H12" s="16"/>
    </row>
    <row r="13" spans="1:8" ht="31.5" customHeight="1">
      <c r="A13" s="18"/>
      <c r="B13" s="18"/>
      <c r="C13" s="18"/>
      <c r="D13" s="18"/>
      <c r="E13" s="18"/>
      <c r="F13" s="18"/>
      <c r="G13" s="18"/>
      <c r="H13" s="18"/>
    </row>
    <row r="14" spans="1:8" ht="31.5" customHeight="1">
      <c r="A14" s="16"/>
      <c r="B14" s="16"/>
      <c r="C14" s="16"/>
      <c r="D14" s="16"/>
      <c r="E14" s="16"/>
      <c r="F14" s="16"/>
      <c r="G14" s="16"/>
      <c r="H14" s="16"/>
    </row>
    <row r="15" spans="1:8" ht="31.5" customHeight="1">
      <c r="A15" s="18"/>
      <c r="B15" s="18"/>
      <c r="C15" s="18"/>
      <c r="D15" s="18"/>
      <c r="E15" s="18"/>
      <c r="F15" s="18"/>
      <c r="G15" s="18"/>
      <c r="H15" s="18"/>
    </row>
    <row r="16" spans="1:8" ht="31.5" customHeight="1">
      <c r="A16" s="16"/>
      <c r="B16" s="16"/>
      <c r="C16" s="16"/>
      <c r="D16" s="16"/>
      <c r="E16" s="16"/>
      <c r="F16" s="16"/>
      <c r="G16" s="16"/>
      <c r="H16" s="16"/>
    </row>
    <row r="17" spans="1:8" ht="31.5" customHeight="1">
      <c r="A17" s="18"/>
      <c r="B17" s="18"/>
      <c r="C17" s="18"/>
      <c r="D17" s="18"/>
      <c r="E17" s="18"/>
      <c r="F17" s="18"/>
      <c r="G17" s="18"/>
      <c r="H17" s="18"/>
    </row>
    <row r="18" spans="1:8" ht="31.5" customHeight="1">
      <c r="A18" s="16"/>
      <c r="B18" s="16"/>
      <c r="C18" s="16"/>
      <c r="D18" s="16"/>
      <c r="E18" s="16"/>
      <c r="F18" s="16"/>
      <c r="G18" s="16"/>
      <c r="H18" s="16"/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Guest User</cp:lastModifiedBy>
  <cp:revision>0</cp:revision>
  <dcterms:created xsi:type="dcterms:W3CDTF">2026-06-10T02:38:32Z</dcterms:created>
  <dcterms:modified xsi:type="dcterms:W3CDTF">2026-06-14T22:37:26Z</dcterms:modified>
  <cp:category/>
  <cp:contentStatus/>
</cp:coreProperties>
</file>